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ело7\AppData\Roaming\1C\Файлы\ДокументооборотКОРП\Богуславская Мария Валерьевна 09a5478c-5f68-11e0-8a39-0025900be2dc\"/>
    </mc:Choice>
  </mc:AlternateContent>
  <bookViews>
    <workbookView xWindow="0" yWindow="0" windowWidth="15360" windowHeight="8028" activeTab="1"/>
  </bookViews>
  <sheets>
    <sheet name="Диаграмма1" sheetId="2" r:id="rId1"/>
    <sheet name="Альфа" sheetId="1" r:id="rId2"/>
  </sheets>
  <definedNames>
    <definedName name="_xlnm.Print_Area" localSheetId="1">Альфа!$A$1:$M$14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</calcChain>
</file>

<file path=xl/sharedStrings.xml><?xml version="1.0" encoding="utf-8"?>
<sst xmlns="http://schemas.openxmlformats.org/spreadsheetml/2006/main" count="27" uniqueCount="23">
  <si>
    <t>№ п/п</t>
  </si>
  <si>
    <t>Показатель объема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</si>
  <si>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</si>
  <si>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</si>
  <si>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мероприятий, направленных на профилактику асоциального и деструктивного поведения подростков и молодежи, находящейся в социально опасном положении</t>
  </si>
  <si>
    <t>Организация досуга детей, подростков, молодежи</t>
  </si>
  <si>
    <t>Количество мероприятий</t>
  </si>
  <si>
    <t xml:space="preserve"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
</t>
  </si>
  <si>
    <t>Нормативные затраты на общехозяйственные нужды, руб.</t>
  </si>
  <si>
    <t>МЗ</t>
  </si>
  <si>
    <t>ИНЗ</t>
  </si>
  <si>
    <t>КУ</t>
  </si>
  <si>
    <t>УС</t>
  </si>
  <si>
    <t>ТУ</t>
  </si>
  <si>
    <t>ОС</t>
  </si>
  <si>
    <t>ОТ</t>
  </si>
  <si>
    <t>ПНЗ</t>
  </si>
  <si>
    <t>Наименование муниципальной услуги (выполненной работы)</t>
  </si>
  <si>
    <t>Нормативные затраты, непосредственно связанные с оказанием муниципальной услуги (выполнением работы), руб.</t>
  </si>
  <si>
    <t>Нормативные затраты на оказание муниципальных услуг (выполнение работ), руб</t>
  </si>
  <si>
    <t>Количество кружков и секций</t>
  </si>
  <si>
    <t xml:space="preserve"> Нормативные затраты на оказание муниципальных услуг (выполнение работ) Муниципального автономного учреждения "Молодёжный центр "Альфа" муниципального образования "Всеволожский муниципальный район" Ленинградской области на 2022 год</t>
  </si>
  <si>
    <t xml:space="preserve">Приложение
к постановлению администрации 
от ______________ № ________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</si>
</sst>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i/>
      <sz val="2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/>
    <xf numFmtId="41" fontId="1" fillId="0" borderId="0" xfId="0" applyNumberFormat="1" applyFont="1"/>
    <xf numFmtId="41" fontId="1" fillId="0" borderId="0" xfId="0" applyNumberFormat="1" applyFont="1" applyAlignment="1"/>
    <xf numFmtId="0" fontId="1" fillId="2" borderId="0" xfId="0" applyFont="1" applyFill="1"/>
    <xf numFmtId="41" fontId="1" fillId="2" borderId="0" xfId="0" applyNumberFormat="1" applyFont="1" applyFill="1"/>
    <xf numFmtId="10" fontId="1" fillId="0" borderId="0" xfId="0" applyNumberFormat="1" applyFont="1" applyAlignment="1"/>
    <xf numFmtId="41" fontId="1" fillId="2" borderId="0" xfId="0" applyNumberFormat="1" applyFont="1" applyFill="1" applyAlignment="1"/>
    <xf numFmtId="0" fontId="1" fillId="0" borderId="0" xfId="0" applyFont="1" applyBorder="1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/>
    <xf numFmtId="41" fontId="3" fillId="2" borderId="0" xfId="0" applyNumberFormat="1" applyFont="1" applyFill="1"/>
    <xf numFmtId="0" fontId="3" fillId="0" borderId="0" xfId="0" applyFont="1"/>
    <xf numFmtId="41" fontId="3" fillId="0" borderId="0" xfId="0" applyNumberFormat="1" applyFont="1"/>
    <xf numFmtId="0" fontId="3" fillId="2" borderId="1" xfId="0" applyFont="1" applyFill="1" applyBorder="1" applyAlignment="1">
      <alignment horizontal="center" vertical="center" textRotation="90" wrapText="1"/>
    </xf>
    <xf numFmtId="43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Альфа!$A$9:$C$9</c:f>
              <c:strCache>
                <c:ptCount val="3"/>
                <c:pt idx="0">
                  <c:v>№ п/п</c:v>
                </c:pt>
                <c:pt idx="1">
                  <c:v>Наименование муниципальной услуги (выполненной работы)</c:v>
                </c:pt>
                <c:pt idx="2">
                  <c:v>Показатель объема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Альфа!$D$8:$M$8</c:f>
              <c:strCache>
                <c:ptCount val="10"/>
                <c:pt idx="0">
                  <c:v>Нормативные затраты, непосредственно связанные с оказанием муниципальной услуги (выполнением работы), руб.</c:v>
                </c:pt>
                <c:pt idx="3">
                  <c:v>Нормативные затраты на общехозяйственные нужды, руб.</c:v>
                </c:pt>
                <c:pt idx="9">
                  <c:v>Нормативные затраты на оказание муниципальных услуг (выполнение работ), руб</c:v>
                </c:pt>
              </c:strCache>
            </c:strRef>
          </c:cat>
          <c:val>
            <c:numRef>
              <c:f>Альфа!$D$9:$M$9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5A-40F4-824C-71EDAAE2BF93}"/>
            </c:ext>
          </c:extLst>
        </c:ser>
        <c:ser>
          <c:idx val="1"/>
          <c:order val="1"/>
          <c:tx>
            <c:strRef>
              <c:f>Альфа!$A$10:$C$10</c:f>
              <c:strCache>
                <c:ptCount val="3"/>
                <c:pt idx="0">
                  <c:v>1</c:v>
                </c:pt>
                <c:pt idx="1">
                  <c:v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</c:v>
                </c:pt>
                <c:pt idx="2">
                  <c:v>Количество мероприятий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Альфа!$D$8:$M$8</c:f>
              <c:strCache>
                <c:ptCount val="10"/>
                <c:pt idx="0">
                  <c:v>Нормативные затраты, непосредственно связанные с оказанием муниципальной услуги (выполнением работы), руб.</c:v>
                </c:pt>
                <c:pt idx="3">
                  <c:v>Нормативные затраты на общехозяйственные нужды, руб.</c:v>
                </c:pt>
                <c:pt idx="9">
                  <c:v>Нормативные затраты на оказание муниципальных услуг (выполнение работ), руб</c:v>
                </c:pt>
              </c:strCache>
            </c:strRef>
          </c:cat>
          <c:val>
            <c:numRef>
              <c:f>Альфа!$D$10:$M$10</c:f>
              <c:numCache>
                <c:formatCode>0.00</c:formatCode>
                <c:ptCount val="10"/>
                <c:pt idx="0">
                  <c:v>529775.39</c:v>
                </c:pt>
                <c:pt idx="1">
                  <c:v>31759.43</c:v>
                </c:pt>
                <c:pt idx="2">
                  <c:v>120429.72</c:v>
                </c:pt>
                <c:pt idx="3">
                  <c:v>12011.09</c:v>
                </c:pt>
                <c:pt idx="4">
                  <c:v>5504.59</c:v>
                </c:pt>
                <c:pt idx="5">
                  <c:v>15054.78</c:v>
                </c:pt>
                <c:pt idx="6">
                  <c:v>28361</c:v>
                </c:pt>
                <c:pt idx="7">
                  <c:v>1262.44</c:v>
                </c:pt>
                <c:pt idx="8">
                  <c:v>1678.84</c:v>
                </c:pt>
                <c:pt idx="9" formatCode="_(* #,##0.00_);_(* \(#,##0.00\);_(* &quot;-&quot;??_);_(@_)">
                  <c:v>745837.27999999991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5A-40F4-824C-71EDAAE2BF93}"/>
            </c:ext>
          </c:extLst>
        </c:ser>
        <c:ser>
          <c:idx val="2"/>
          <c:order val="2"/>
          <c:tx>
            <c:strRef>
              <c:f>Альфа!$A$11:$C$11</c:f>
              <c:strCache>
                <c:ptCount val="3"/>
                <c:pt idx="0">
                  <c:v>2</c:v>
                </c:pt>
                <c:pt idx="1">
                  <c:v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c:v>
                </c:pt>
                <c:pt idx="2">
                  <c:v>Количество мероприятий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Альфа!$D$8:$M$8</c:f>
              <c:strCache>
                <c:ptCount val="10"/>
                <c:pt idx="0">
                  <c:v>Нормативные затраты, непосредственно связанные с оказанием муниципальной услуги (выполнением работы), руб.</c:v>
                </c:pt>
                <c:pt idx="3">
                  <c:v>Нормативные затраты на общехозяйственные нужды, руб.</c:v>
                </c:pt>
                <c:pt idx="9">
                  <c:v>Нормативные затраты на оказание муниципальных услуг (выполнение работ), руб</c:v>
                </c:pt>
              </c:strCache>
            </c:strRef>
          </c:cat>
          <c:val>
            <c:numRef>
              <c:f>Альфа!$D$11:$M$11</c:f>
              <c:numCache>
                <c:formatCode>0.00</c:formatCode>
                <c:ptCount val="10"/>
                <c:pt idx="0">
                  <c:v>324138.14</c:v>
                </c:pt>
                <c:pt idx="1">
                  <c:v>4264.09</c:v>
                </c:pt>
                <c:pt idx="2">
                  <c:v>10190.02</c:v>
                </c:pt>
                <c:pt idx="3">
                  <c:v>4919.1099999999997</c:v>
                </c:pt>
                <c:pt idx="4">
                  <c:v>966.68</c:v>
                </c:pt>
                <c:pt idx="5">
                  <c:v>27633.16</c:v>
                </c:pt>
                <c:pt idx="6">
                  <c:v>678.13</c:v>
                </c:pt>
                <c:pt idx="7">
                  <c:v>1116.3</c:v>
                </c:pt>
                <c:pt idx="8">
                  <c:v>1234.3</c:v>
                </c:pt>
                <c:pt idx="9" formatCode="_(* #,##0.00_);_(* \(#,##0.00\);_(* &quot;-&quot;??_);_(@_)">
                  <c:v>375139.93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5A-40F4-824C-71EDAAE2BF93}"/>
            </c:ext>
          </c:extLst>
        </c:ser>
        <c:ser>
          <c:idx val="3"/>
          <c:order val="3"/>
          <c:tx>
            <c:strRef>
              <c:f>Альфа!$A$12:$C$12</c:f>
              <c:strCache>
                <c:ptCount val="3"/>
                <c:pt idx="0">
                  <c:v>3</c:v>
                </c:pt>
                <c:pt idx="1">
                  <c:v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c:v>
                </c:pt>
                <c:pt idx="2">
                  <c:v>Количество мероприятий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Альфа!$D$8:$M$8</c:f>
              <c:strCache>
                <c:ptCount val="10"/>
                <c:pt idx="0">
                  <c:v>Нормативные затраты, непосредственно связанные с оказанием муниципальной услуги (выполнением работы), руб.</c:v>
                </c:pt>
                <c:pt idx="3">
                  <c:v>Нормативные затраты на общехозяйственные нужды, руб.</c:v>
                </c:pt>
                <c:pt idx="9">
                  <c:v>Нормативные затраты на оказание муниципальных услуг (выполнение работ), руб</c:v>
                </c:pt>
              </c:strCache>
            </c:strRef>
          </c:cat>
          <c:val>
            <c:numRef>
              <c:f>Альфа!$D$12:$M$12</c:f>
              <c:numCache>
                <c:formatCode>0.00</c:formatCode>
                <c:ptCount val="10"/>
                <c:pt idx="0">
                  <c:v>355965.72</c:v>
                </c:pt>
                <c:pt idx="1">
                  <c:v>43664.45</c:v>
                </c:pt>
                <c:pt idx="2">
                  <c:v>117783.83</c:v>
                </c:pt>
                <c:pt idx="3">
                  <c:v>10903.04</c:v>
                </c:pt>
                <c:pt idx="4">
                  <c:v>5482.76</c:v>
                </c:pt>
                <c:pt idx="5">
                  <c:v>14134.66</c:v>
                </c:pt>
                <c:pt idx="6">
                  <c:v>92702.33</c:v>
                </c:pt>
                <c:pt idx="7">
                  <c:v>32577.16</c:v>
                </c:pt>
                <c:pt idx="8">
                  <c:v>20816.82</c:v>
                </c:pt>
                <c:pt idx="9" formatCode="_(* #,##0.00_);_(* \(#,##0.00\);_(* &quot;-&quot;??_);_(@_)">
                  <c:v>694030.77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5A-40F4-824C-71EDAAE2BF93}"/>
            </c:ext>
          </c:extLst>
        </c:ser>
        <c:ser>
          <c:idx val="4"/>
          <c:order val="4"/>
          <c:tx>
            <c:strRef>
              <c:f>Альфа!$A$13:$C$13</c:f>
              <c:strCache>
                <c:ptCount val="3"/>
                <c:pt idx="0">
                  <c:v>4</c:v>
                </c:pt>
                <c:pt idx="1">
                  <c:v>Организация досуга детей, подростков, молодежи</c:v>
                </c:pt>
                <c:pt idx="2">
                  <c:v>Количество кружков и секций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Альфа!$D$8:$M$8</c:f>
              <c:strCache>
                <c:ptCount val="10"/>
                <c:pt idx="0">
                  <c:v>Нормативные затраты, непосредственно связанные с оказанием муниципальной услуги (выполнением работы), руб.</c:v>
                </c:pt>
                <c:pt idx="3">
                  <c:v>Нормативные затраты на общехозяйственные нужды, руб.</c:v>
                </c:pt>
                <c:pt idx="9">
                  <c:v>Нормативные затраты на оказание муниципальных услуг (выполнение работ), руб</c:v>
                </c:pt>
              </c:strCache>
            </c:strRef>
          </c:cat>
          <c:val>
            <c:numRef>
              <c:f>Альфа!$D$13:$M$13</c:f>
              <c:numCache>
                <c:formatCode>0.00</c:formatCode>
                <c:ptCount val="10"/>
                <c:pt idx="0">
                  <c:v>319422.23</c:v>
                </c:pt>
                <c:pt idx="1">
                  <c:v>42585.06</c:v>
                </c:pt>
                <c:pt idx="2">
                  <c:v>115070.06</c:v>
                </c:pt>
                <c:pt idx="3">
                  <c:v>73717.37</c:v>
                </c:pt>
                <c:pt idx="4">
                  <c:v>6635.92</c:v>
                </c:pt>
                <c:pt idx="5">
                  <c:v>36517.769999999997</c:v>
                </c:pt>
                <c:pt idx="6">
                  <c:v>72114.86</c:v>
                </c:pt>
                <c:pt idx="7">
                  <c:v>5133.8100000000004</c:v>
                </c:pt>
                <c:pt idx="8">
                  <c:v>4862.37</c:v>
                </c:pt>
                <c:pt idx="9" formatCode="_(* #,##0.00_);_(* \(#,##0.00\);_(* &quot;-&quot;??_);_(@_)">
                  <c:v>676059.45000000007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5A-40F4-824C-71EDAAE2BF93}"/>
            </c:ext>
          </c:extLst>
        </c:ser>
        <c:ser>
          <c:idx val="5"/>
          <c:order val="5"/>
          <c:tx>
            <c:strRef>
              <c:f>Альфа!$A$14:$C$14</c:f>
              <c:strCache>
                <c:ptCount val="3"/>
                <c:pt idx="0">
                  <c:v>5</c:v>
                </c:pt>
                <c:pt idx="1">
                  <c:v>Организация мероприятий, направленных на профилактику асоциального и деструктивного поведения подростков и молодежи, находящейся в социально опасном положении</c:v>
                </c:pt>
                <c:pt idx="2">
                  <c:v>Количество мероприятий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Альфа!$D$8:$M$8</c:f>
              <c:strCache>
                <c:ptCount val="10"/>
                <c:pt idx="0">
                  <c:v>Нормативные затраты, непосредственно связанные с оказанием муниципальной услуги (выполнением работы), руб.</c:v>
                </c:pt>
                <c:pt idx="3">
                  <c:v>Нормативные затраты на общехозяйственные нужды, руб.</c:v>
                </c:pt>
                <c:pt idx="9">
                  <c:v>Нормативные затраты на оказание муниципальных услуг (выполнение работ), руб</c:v>
                </c:pt>
              </c:strCache>
            </c:strRef>
          </c:cat>
          <c:val>
            <c:numRef>
              <c:f>Альфа!$D$14:$M$14</c:f>
              <c:numCache>
                <c:formatCode>0.00</c:formatCode>
                <c:ptCount val="10"/>
                <c:pt idx="0">
                  <c:v>49487.21</c:v>
                </c:pt>
                <c:pt idx="1">
                  <c:v>5434.46</c:v>
                </c:pt>
                <c:pt idx="2">
                  <c:v>18519.150000000001</c:v>
                </c:pt>
                <c:pt idx="3">
                  <c:v>433.37</c:v>
                </c:pt>
                <c:pt idx="4">
                  <c:v>1163.9000000000001</c:v>
                </c:pt>
                <c:pt idx="5">
                  <c:v>5166.78</c:v>
                </c:pt>
                <c:pt idx="6">
                  <c:v>4903.22</c:v>
                </c:pt>
                <c:pt idx="7">
                  <c:v>4076.58</c:v>
                </c:pt>
                <c:pt idx="8">
                  <c:v>7857.36</c:v>
                </c:pt>
                <c:pt idx="9" formatCode="_(* #,##0.00_);_(* \(#,##0.00\);_(* &quot;-&quot;??_);_(@_)">
                  <c:v>97042.03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75A-40F4-824C-71EDAAE2B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84608"/>
        <c:axId val="162077056"/>
      </c:barChart>
      <c:catAx>
        <c:axId val="16278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077056"/>
        <c:crosses val="autoZero"/>
        <c:auto val="1"/>
        <c:lblAlgn val="ctr"/>
        <c:lblOffset val="100"/>
        <c:noMultiLvlLbl val="0"/>
      </c:catAx>
      <c:valAx>
        <c:axId val="16207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78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9392" cy="6086354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382E9E5-B129-4660-9E53-073BC3ADC1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view="pageBreakPreview" zoomScale="32" zoomScaleNormal="75" zoomScaleSheetLayoutView="32" workbookViewId="0">
      <selection activeCell="B6" sqref="B6:L6"/>
    </sheetView>
  </sheetViews>
  <sheetFormatPr defaultColWidth="9.109375" defaultRowHeight="15.6" x14ac:dyDescent="0.3"/>
  <cols>
    <col min="1" max="1" width="5.88671875" style="1" customWidth="1"/>
    <col min="2" max="2" width="79.5546875" style="1" customWidth="1"/>
    <col min="3" max="3" width="12.44140625" style="1" customWidth="1"/>
    <col min="4" max="4" width="16.5546875" style="1" customWidth="1"/>
    <col min="5" max="5" width="16.33203125" style="1" customWidth="1"/>
    <col min="6" max="6" width="16.5546875" style="1" customWidth="1"/>
    <col min="7" max="7" width="15.109375" style="1" customWidth="1"/>
    <col min="8" max="8" width="14.109375" style="1" customWidth="1"/>
    <col min="9" max="9" width="16.109375" style="1" customWidth="1"/>
    <col min="10" max="10" width="14.5546875" style="1" customWidth="1"/>
    <col min="11" max="11" width="15.6640625" style="1" customWidth="1"/>
    <col min="12" max="12" width="21" style="1" customWidth="1"/>
    <col min="13" max="13" width="35.5546875" style="1" customWidth="1"/>
    <col min="14" max="14" width="26.44140625" style="1" customWidth="1"/>
    <col min="15" max="16" width="18" style="1" customWidth="1"/>
    <col min="17" max="18" width="16" style="1" customWidth="1"/>
    <col min="19" max="19" width="13.6640625" style="1" bestFit="1" customWidth="1"/>
    <col min="20" max="20" width="17.33203125" style="1" customWidth="1"/>
    <col min="21" max="21" width="11.33203125" style="1" customWidth="1"/>
    <col min="22" max="22" width="15" style="1" customWidth="1"/>
    <col min="23" max="24" width="11.5546875" style="1" customWidth="1"/>
    <col min="25" max="25" width="12.5546875" style="1" customWidth="1"/>
    <col min="26" max="26" width="14.109375" style="1" customWidth="1"/>
    <col min="27" max="27" width="12.109375" style="1" customWidth="1"/>
    <col min="28" max="28" width="14.6640625" style="1" customWidth="1"/>
    <col min="29" max="29" width="10.88671875" style="1" bestFit="1" customWidth="1"/>
    <col min="30" max="30" width="13.6640625" style="1" customWidth="1"/>
    <col min="31" max="31" width="10.88671875" style="1" bestFit="1" customWidth="1"/>
    <col min="32" max="32" width="13.6640625" style="1" bestFit="1" customWidth="1"/>
    <col min="33" max="33" width="23.44140625" style="1" customWidth="1"/>
    <col min="34" max="16384" width="9.109375" style="1"/>
  </cols>
  <sheetData>
    <row r="1" spans="1:48" ht="140.4" customHeight="1" x14ac:dyDescent="0.55000000000000004">
      <c r="K1" s="33" t="s">
        <v>22</v>
      </c>
      <c r="L1" s="33"/>
      <c r="M1" s="33"/>
      <c r="N1" s="10"/>
    </row>
    <row r="2" spans="1:48" ht="19.2" hidden="1" customHeight="1" x14ac:dyDescent="0.45">
      <c r="K2" s="22"/>
      <c r="L2" s="23"/>
      <c r="M2" s="23"/>
      <c r="N2" s="10"/>
    </row>
    <row r="3" spans="1:48" ht="23.4" hidden="1" x14ac:dyDescent="0.45">
      <c r="K3" s="22"/>
      <c r="L3" s="23"/>
      <c r="M3" s="23"/>
      <c r="N3" s="10"/>
    </row>
    <row r="4" spans="1:48" ht="39.6" hidden="1" customHeight="1" x14ac:dyDescent="0.45">
      <c r="K4" s="22"/>
      <c r="L4" s="23"/>
      <c r="M4" s="23"/>
      <c r="N4" s="10"/>
    </row>
    <row r="5" spans="1:48" ht="21" hidden="1" x14ac:dyDescent="0.4">
      <c r="K5" s="11"/>
      <c r="L5" s="11"/>
      <c r="M5" s="11"/>
    </row>
    <row r="6" spans="1:48" ht="77.25" customHeight="1" x14ac:dyDescent="0.45">
      <c r="B6" s="31" t="s">
        <v>21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48" ht="18.75" customHeight="1" x14ac:dyDescent="0.3"/>
    <row r="8" spans="1:48" ht="78.75" customHeight="1" x14ac:dyDescent="0.3">
      <c r="A8" s="24" t="s">
        <v>0</v>
      </c>
      <c r="B8" s="24" t="s">
        <v>17</v>
      </c>
      <c r="C8" s="29" t="s">
        <v>1</v>
      </c>
      <c r="D8" s="26" t="s">
        <v>18</v>
      </c>
      <c r="E8" s="27"/>
      <c r="F8" s="28"/>
      <c r="G8" s="26" t="s">
        <v>8</v>
      </c>
      <c r="H8" s="27"/>
      <c r="I8" s="27"/>
      <c r="J8" s="27"/>
      <c r="K8" s="27"/>
      <c r="L8" s="28"/>
      <c r="M8" s="24" t="s">
        <v>19</v>
      </c>
    </row>
    <row r="9" spans="1:48" ht="86.25" customHeight="1" x14ac:dyDescent="0.3">
      <c r="A9" s="25"/>
      <c r="B9" s="25"/>
      <c r="C9" s="30"/>
      <c r="D9" s="12" t="s">
        <v>15</v>
      </c>
      <c r="E9" s="12" t="s">
        <v>9</v>
      </c>
      <c r="F9" s="12" t="s">
        <v>10</v>
      </c>
      <c r="G9" s="12" t="s">
        <v>12</v>
      </c>
      <c r="H9" s="12" t="s">
        <v>13</v>
      </c>
      <c r="I9" s="12" t="s">
        <v>11</v>
      </c>
      <c r="J9" s="12" t="s">
        <v>16</v>
      </c>
      <c r="K9" s="12" t="s">
        <v>14</v>
      </c>
      <c r="L9" s="12" t="s">
        <v>9</v>
      </c>
      <c r="M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8" s="2" customFormat="1" ht="124.5" customHeight="1" x14ac:dyDescent="0.3">
      <c r="A10" s="13">
        <v>1</v>
      </c>
      <c r="B10" s="14" t="s">
        <v>7</v>
      </c>
      <c r="C10" s="19" t="s">
        <v>6</v>
      </c>
      <c r="D10" s="21">
        <v>529775.39</v>
      </c>
      <c r="E10" s="21">
        <v>31759.43</v>
      </c>
      <c r="F10" s="21">
        <v>120429.72</v>
      </c>
      <c r="G10" s="21">
        <v>12011.09</v>
      </c>
      <c r="H10" s="21">
        <v>5504.59</v>
      </c>
      <c r="I10" s="21">
        <v>15054.78</v>
      </c>
      <c r="J10" s="21">
        <v>28361</v>
      </c>
      <c r="K10" s="21">
        <v>1262.44</v>
      </c>
      <c r="L10" s="21">
        <v>1678.84</v>
      </c>
      <c r="M10" s="20">
        <f>SUM(D10:L10)</f>
        <v>745837.27999999991</v>
      </c>
      <c r="N10" s="7"/>
      <c r="O10" s="4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4"/>
      <c r="AP10" s="4"/>
      <c r="AQ10" s="4"/>
      <c r="AR10" s="4"/>
      <c r="AS10" s="4"/>
      <c r="AT10" s="4"/>
      <c r="AU10" s="4"/>
      <c r="AV10" s="4"/>
    </row>
    <row r="11" spans="1:48" s="2" customFormat="1" ht="102.75" customHeight="1" x14ac:dyDescent="0.3">
      <c r="A11" s="13">
        <v>2</v>
      </c>
      <c r="B11" s="14" t="s">
        <v>2</v>
      </c>
      <c r="C11" s="19" t="s">
        <v>6</v>
      </c>
      <c r="D11" s="21">
        <v>324138.14</v>
      </c>
      <c r="E11" s="21">
        <v>4264.09</v>
      </c>
      <c r="F11" s="21">
        <v>10190.02</v>
      </c>
      <c r="G11" s="21">
        <v>4919.1099999999997</v>
      </c>
      <c r="H11" s="21">
        <v>966.68</v>
      </c>
      <c r="I11" s="21">
        <v>27633.16</v>
      </c>
      <c r="J11" s="21">
        <v>678.13</v>
      </c>
      <c r="K11" s="21">
        <v>1116.3</v>
      </c>
      <c r="L11" s="21">
        <v>1234.3</v>
      </c>
      <c r="M11" s="20">
        <f>SUM(D11:L11)</f>
        <v>375139.93</v>
      </c>
      <c r="N11" s="7"/>
      <c r="O11" s="4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4"/>
      <c r="AP11" s="4"/>
      <c r="AQ11" s="4"/>
      <c r="AR11" s="4"/>
      <c r="AS11" s="4"/>
      <c r="AT11" s="4"/>
      <c r="AU11" s="4"/>
      <c r="AV11" s="4"/>
    </row>
    <row r="12" spans="1:48" s="2" customFormat="1" ht="114" customHeight="1" x14ac:dyDescent="0.3">
      <c r="A12" s="13">
        <v>3</v>
      </c>
      <c r="B12" s="14" t="s">
        <v>3</v>
      </c>
      <c r="C12" s="19" t="s">
        <v>6</v>
      </c>
      <c r="D12" s="21">
        <v>355965.72</v>
      </c>
      <c r="E12" s="21">
        <v>43664.45</v>
      </c>
      <c r="F12" s="21">
        <v>117783.83</v>
      </c>
      <c r="G12" s="21">
        <v>10903.04</v>
      </c>
      <c r="H12" s="21">
        <v>5482.76</v>
      </c>
      <c r="I12" s="21">
        <v>14134.66</v>
      </c>
      <c r="J12" s="21">
        <v>92702.33</v>
      </c>
      <c r="K12" s="21">
        <v>32577.16</v>
      </c>
      <c r="L12" s="21">
        <v>20816.82</v>
      </c>
      <c r="M12" s="20">
        <f>SUM(D12:L12)</f>
        <v>694030.77</v>
      </c>
      <c r="N12" s="7"/>
      <c r="O12" s="4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4"/>
      <c r="AP12" s="4"/>
      <c r="AQ12" s="4"/>
      <c r="AR12" s="4"/>
      <c r="AS12" s="4"/>
      <c r="AT12" s="4"/>
      <c r="AU12" s="4"/>
      <c r="AV12" s="4"/>
    </row>
    <row r="13" spans="1:48" s="2" customFormat="1" ht="100.8" customHeight="1" x14ac:dyDescent="0.3">
      <c r="A13" s="13">
        <v>4</v>
      </c>
      <c r="B13" s="14" t="s">
        <v>5</v>
      </c>
      <c r="C13" s="19" t="s">
        <v>20</v>
      </c>
      <c r="D13" s="21">
        <v>319422.23</v>
      </c>
      <c r="E13" s="21">
        <v>42585.06</v>
      </c>
      <c r="F13" s="21">
        <v>115070.06</v>
      </c>
      <c r="G13" s="21">
        <v>73717.37</v>
      </c>
      <c r="H13" s="21">
        <v>6635.92</v>
      </c>
      <c r="I13" s="21">
        <v>36517.769999999997</v>
      </c>
      <c r="J13" s="21">
        <v>72114.86</v>
      </c>
      <c r="K13" s="21">
        <v>5133.8100000000004</v>
      </c>
      <c r="L13" s="21">
        <v>4862.37</v>
      </c>
      <c r="M13" s="20">
        <f>D13+E13+F13+G13+H13+I13+J13+K13+L13</f>
        <v>676059.45000000007</v>
      </c>
      <c r="N13" s="7"/>
      <c r="O13" s="4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4"/>
      <c r="AP13" s="4"/>
      <c r="AQ13" s="4"/>
      <c r="AR13" s="4"/>
      <c r="AS13" s="4"/>
      <c r="AT13" s="4"/>
      <c r="AU13" s="4"/>
      <c r="AV13" s="4"/>
    </row>
    <row r="14" spans="1:48" s="2" customFormat="1" ht="115.5" customHeight="1" x14ac:dyDescent="0.3">
      <c r="A14" s="13">
        <v>5</v>
      </c>
      <c r="B14" s="14" t="s">
        <v>4</v>
      </c>
      <c r="C14" s="19" t="s">
        <v>6</v>
      </c>
      <c r="D14" s="21">
        <v>49487.21</v>
      </c>
      <c r="E14" s="21">
        <v>5434.46</v>
      </c>
      <c r="F14" s="21">
        <v>18519.150000000001</v>
      </c>
      <c r="G14" s="21">
        <v>433.37</v>
      </c>
      <c r="H14" s="21">
        <v>1163.9000000000001</v>
      </c>
      <c r="I14" s="21">
        <v>5166.78</v>
      </c>
      <c r="J14" s="21">
        <v>4903.22</v>
      </c>
      <c r="K14" s="21">
        <v>4076.58</v>
      </c>
      <c r="L14" s="21">
        <v>7857.36</v>
      </c>
      <c r="M14" s="20">
        <f>D14+E14+F14+G14+H14+I14+J14+K14+L14</f>
        <v>97042.03</v>
      </c>
      <c r="N14" s="7"/>
      <c r="O14" s="4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4"/>
      <c r="AP14" s="4"/>
      <c r="AQ14" s="4"/>
      <c r="AR14" s="4"/>
      <c r="AS14" s="4"/>
      <c r="AT14" s="4"/>
      <c r="AU14" s="4"/>
      <c r="AV14" s="4"/>
    </row>
    <row r="15" spans="1:48" ht="21" x14ac:dyDescent="0.4">
      <c r="A15" s="15"/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O15" s="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3"/>
      <c r="AP15" s="3"/>
      <c r="AQ15" s="3"/>
      <c r="AR15" s="3"/>
      <c r="AS15" s="3"/>
      <c r="AT15" s="3"/>
      <c r="AU15" s="3"/>
      <c r="AV15" s="3"/>
    </row>
    <row r="16" spans="1:48" ht="21" x14ac:dyDescent="0.4">
      <c r="A16" s="15"/>
      <c r="B16" s="15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O16" s="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3"/>
      <c r="AP16" s="3"/>
      <c r="AQ16" s="3"/>
      <c r="AR16" s="3"/>
      <c r="AS16" s="3"/>
      <c r="AT16" s="3"/>
      <c r="AU16" s="3"/>
      <c r="AV16" s="3"/>
    </row>
    <row r="17" spans="1:48" ht="21" x14ac:dyDescent="0.4">
      <c r="A17" s="15"/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5"/>
      <c r="O17" s="3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3"/>
      <c r="AP17" s="3"/>
      <c r="AQ17" s="3"/>
      <c r="AR17" s="3"/>
      <c r="AS17" s="3"/>
      <c r="AT17" s="3"/>
      <c r="AU17" s="3"/>
      <c r="AV17" s="3"/>
    </row>
    <row r="18" spans="1:48" ht="21" x14ac:dyDescent="0.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8" ht="21" x14ac:dyDescent="0.4">
      <c r="A19" s="17"/>
      <c r="B19" s="17"/>
      <c r="C19" s="17"/>
      <c r="D19" s="17"/>
      <c r="E19" s="17"/>
      <c r="F19" s="17"/>
      <c r="G19" s="17"/>
      <c r="H19" s="17"/>
      <c r="I19" s="17"/>
      <c r="J19" s="18"/>
      <c r="K19" s="17"/>
      <c r="L19" s="18"/>
      <c r="M19" s="17"/>
      <c r="N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8" spans="1:48" x14ac:dyDescent="0.3">
      <c r="N28" s="9"/>
    </row>
  </sheetData>
  <mergeCells count="8">
    <mergeCell ref="K1:M1"/>
    <mergeCell ref="M8:M9"/>
    <mergeCell ref="G8:L8"/>
    <mergeCell ref="A8:A9"/>
    <mergeCell ref="B8:B9"/>
    <mergeCell ref="C8:C9"/>
    <mergeCell ref="D8:F8"/>
    <mergeCell ref="B6:L6"/>
  </mergeCells>
  <pageMargins left="0.39370078740157483" right="0.39370078740157483" top="1.1811023622047245" bottom="0.15748031496062992" header="0.78740157480314965" footer="0.31496062992125984"/>
  <pageSetup paperSize="9" scale="47" orientation="landscape" r:id="rId1"/>
  <headerFooter>
    <oddHeader>&amp;R&amp;G</oddHeader>
  </headerFooter>
  <colBreaks count="1" manualBreakCount="1">
    <brk id="13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Альфа</vt:lpstr>
      <vt:lpstr>Диаграмма1</vt:lpstr>
      <vt:lpstr>Альфа!Область_печати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Богуславская</cp:lastModifiedBy>
  <cp:lastPrinted>2022-05-23T14:51:07Z</cp:lastPrinted>
  <dcterms:created xsi:type="dcterms:W3CDTF">2017-06-06T15:17:45Z</dcterms:created>
  <dcterms:modified xsi:type="dcterms:W3CDTF">2022-05-23T14:51:09Z</dcterms:modified>
</cp:coreProperties>
</file>