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Альфа" sheetId="1" r:id="rId1"/>
  </sheets>
  <definedNames>
    <definedName name="_xlnm.Print_Area" localSheetId="0">'Альфа'!$A$1:$M$19</definedName>
  </definedNames>
  <calcPr fullCalcOnLoad="1" refMode="R1C1"/>
</workbook>
</file>

<file path=xl/sharedStrings.xml><?xml version="1.0" encoding="utf-8"?>
<sst xmlns="http://schemas.openxmlformats.org/spreadsheetml/2006/main" count="30" uniqueCount="26">
  <si>
    <t>№ п/п</t>
  </si>
  <si>
    <t>Показатель объема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</si>
  <si>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</si>
  <si>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</si>
  <si>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Организация мероприятий, направленных на профилактику асоциального и деструктивного поведения подростков и молодежи, находящейся в социально опасном положении</t>
  </si>
  <si>
    <t>Организация досуга детей, подростков, молодежи</t>
  </si>
  <si>
    <t>Количество мероприятий</t>
  </si>
  <si>
    <t xml:space="preserve"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
</t>
  </si>
  <si>
    <t>Нормативные затраты на общехозяйственные нужды, руб.</t>
  </si>
  <si>
    <t>МЗ</t>
  </si>
  <si>
    <t>ИНЗ</t>
  </si>
  <si>
    <t>КУ</t>
  </si>
  <si>
    <t>УС</t>
  </si>
  <si>
    <t>ТУ</t>
  </si>
  <si>
    <t>ОС</t>
  </si>
  <si>
    <t>ОТ</t>
  </si>
  <si>
    <t>Приложение</t>
  </si>
  <si>
    <t>УТВЕРЖДЕНЫ</t>
  </si>
  <si>
    <t xml:space="preserve">постановлением администрации </t>
  </si>
  <si>
    <t>ПНЗ</t>
  </si>
  <si>
    <t>Наименование муниципальной услуги (выполненной работы)</t>
  </si>
  <si>
    <t xml:space="preserve"> Нормативные затраты на оказание муниципальных услуг (выполнение работ) Муниципального автономного учреждения "Молодёжный центр" Альфа" муниципального образования "Всеволожский муниципальный район" Ленинградской области на 2022 год</t>
  </si>
  <si>
    <t xml:space="preserve">Количество кружков и секций </t>
  </si>
  <si>
    <t>Нормативные затраты, непосредственно связанные с оказанием муниципальной услуги (выполнением работы), руб.</t>
  </si>
  <si>
    <t>Нормативные затраты на оказание муниципальных услуг (выполнение работ), руб</t>
  </si>
  <si>
    <t xml:space="preserve">от  ___________ №______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</si>
</sst>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6"/>
      <color theme="1"/>
      <name val="Times New Roman"/>
      <family val="1"/>
    </font>
    <font>
      <i/>
      <sz val="18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i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41" fontId="43" fillId="0" borderId="0" xfId="0" applyNumberFormat="1" applyFont="1" applyAlignment="1">
      <alignment/>
    </xf>
    <xf numFmtId="41" fontId="43" fillId="0" borderId="0" xfId="0" applyNumberFormat="1" applyFont="1" applyAlignment="1">
      <alignment/>
    </xf>
    <xf numFmtId="0" fontId="43" fillId="33" borderId="0" xfId="0" applyFont="1" applyFill="1" applyAlignment="1">
      <alignment/>
    </xf>
    <xf numFmtId="41" fontId="43" fillId="33" borderId="0" xfId="0" applyNumberFormat="1" applyFont="1" applyFill="1" applyAlignment="1">
      <alignment/>
    </xf>
    <xf numFmtId="10" fontId="43" fillId="0" borderId="0" xfId="0" applyNumberFormat="1" applyFont="1" applyAlignment="1">
      <alignment/>
    </xf>
    <xf numFmtId="41" fontId="43" fillId="33" borderId="0" xfId="0" applyNumberFormat="1" applyFont="1" applyFill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top"/>
    </xf>
    <xf numFmtId="0" fontId="47" fillId="33" borderId="10" xfId="0" applyFont="1" applyFill="1" applyBorder="1" applyAlignment="1">
      <alignment horizontal="left" vertical="top" wrapText="1"/>
    </xf>
    <xf numFmtId="0" fontId="47" fillId="33" borderId="0" xfId="0" applyFont="1" applyFill="1" applyAlignment="1">
      <alignment/>
    </xf>
    <xf numFmtId="41" fontId="47" fillId="33" borderId="0" xfId="0" applyNumberFormat="1" applyFont="1" applyFill="1" applyAlignment="1">
      <alignment/>
    </xf>
    <xf numFmtId="0" fontId="47" fillId="0" borderId="0" xfId="0" applyFont="1" applyAlignment="1">
      <alignment/>
    </xf>
    <xf numFmtId="41" fontId="47" fillId="0" borderId="0" xfId="0" applyNumberFormat="1" applyFont="1" applyAlignment="1">
      <alignment/>
    </xf>
    <xf numFmtId="0" fontId="47" fillId="33" borderId="10" xfId="0" applyFont="1" applyFill="1" applyBorder="1" applyAlignment="1">
      <alignment horizontal="center" vertical="center" textRotation="90" wrapText="1"/>
    </xf>
    <xf numFmtId="43" fontId="47" fillId="33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textRotation="90" wrapText="1"/>
    </xf>
    <xf numFmtId="0" fontId="47" fillId="33" borderId="12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5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8"/>
  <sheetViews>
    <sheetView tabSelected="1" view="pageBreakPreview" zoomScale="60" zoomScaleNormal="75" zoomScalePageLayoutView="0" workbookViewId="0" topLeftCell="A1">
      <selection activeCell="M7" sqref="M7"/>
    </sheetView>
  </sheetViews>
  <sheetFormatPr defaultColWidth="9.140625" defaultRowHeight="15"/>
  <cols>
    <col min="1" max="1" width="5.8515625" style="1" customWidth="1"/>
    <col min="2" max="2" width="79.57421875" style="1" customWidth="1"/>
    <col min="3" max="3" width="12.8515625" style="1" customWidth="1"/>
    <col min="4" max="4" width="16.57421875" style="1" customWidth="1"/>
    <col min="5" max="5" width="16.28125" style="1" customWidth="1"/>
    <col min="6" max="6" width="16.57421875" style="1" customWidth="1"/>
    <col min="7" max="7" width="15.140625" style="1" customWidth="1"/>
    <col min="8" max="8" width="14.140625" style="1" customWidth="1"/>
    <col min="9" max="9" width="16.140625" style="1" customWidth="1"/>
    <col min="10" max="10" width="14.57421875" style="1" customWidth="1"/>
    <col min="11" max="11" width="15.7109375" style="1" customWidth="1"/>
    <col min="12" max="12" width="21.00390625" style="1" customWidth="1"/>
    <col min="13" max="13" width="39.00390625" style="1" customWidth="1"/>
    <col min="14" max="14" width="26.421875" style="1" customWidth="1"/>
    <col min="15" max="16" width="18.00390625" style="1" customWidth="1"/>
    <col min="17" max="18" width="16.00390625" style="1" customWidth="1"/>
    <col min="19" max="19" width="13.7109375" style="1" bestFit="1" customWidth="1"/>
    <col min="20" max="20" width="17.28125" style="1" customWidth="1"/>
    <col min="21" max="21" width="11.28125" style="1" customWidth="1"/>
    <col min="22" max="22" width="15.00390625" style="1" customWidth="1"/>
    <col min="23" max="24" width="11.57421875" style="1" customWidth="1"/>
    <col min="25" max="25" width="12.57421875" style="1" customWidth="1"/>
    <col min="26" max="26" width="14.140625" style="1" customWidth="1"/>
    <col min="27" max="27" width="12.140625" style="1" customWidth="1"/>
    <col min="28" max="28" width="14.7109375" style="1" customWidth="1"/>
    <col min="29" max="29" width="10.8515625" style="1" bestFit="1" customWidth="1"/>
    <col min="30" max="30" width="13.7109375" style="1" customWidth="1"/>
    <col min="31" max="31" width="10.8515625" style="1" bestFit="1" customWidth="1"/>
    <col min="32" max="32" width="13.7109375" style="1" bestFit="1" customWidth="1"/>
    <col min="33" max="33" width="23.421875" style="1" customWidth="1"/>
    <col min="34" max="16384" width="9.140625" style="1" customWidth="1"/>
  </cols>
  <sheetData>
    <row r="1" spans="11:14" ht="23.25">
      <c r="K1" s="12"/>
      <c r="L1" s="12"/>
      <c r="M1" s="12" t="s">
        <v>16</v>
      </c>
      <c r="N1" s="10"/>
    </row>
    <row r="2" spans="11:14" ht="23.25">
      <c r="K2" s="32" t="s">
        <v>17</v>
      </c>
      <c r="L2" s="33"/>
      <c r="M2" s="33"/>
      <c r="N2" s="10"/>
    </row>
    <row r="3" spans="11:14" ht="23.25">
      <c r="K3" s="32" t="s">
        <v>18</v>
      </c>
      <c r="L3" s="33"/>
      <c r="M3" s="33"/>
      <c r="N3" s="10"/>
    </row>
    <row r="4" spans="11:14" ht="39.75" customHeight="1">
      <c r="K4" s="32" t="s">
        <v>25</v>
      </c>
      <c r="L4" s="33"/>
      <c r="M4" s="33"/>
      <c r="N4" s="10"/>
    </row>
    <row r="5" spans="11:13" ht="20.25">
      <c r="K5" s="11"/>
      <c r="L5" s="11"/>
      <c r="M5" s="11"/>
    </row>
    <row r="6" spans="2:12" ht="77.25" customHeight="1">
      <c r="B6" s="30" t="s">
        <v>21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ht="18.75" customHeight="1"/>
    <row r="8" spans="1:13" ht="78.75" customHeight="1">
      <c r="A8" s="23" t="s">
        <v>0</v>
      </c>
      <c r="B8" s="23" t="s">
        <v>20</v>
      </c>
      <c r="C8" s="25" t="s">
        <v>1</v>
      </c>
      <c r="D8" s="27" t="s">
        <v>23</v>
      </c>
      <c r="E8" s="28"/>
      <c r="F8" s="29"/>
      <c r="G8" s="27" t="s">
        <v>8</v>
      </c>
      <c r="H8" s="28"/>
      <c r="I8" s="28"/>
      <c r="J8" s="28"/>
      <c r="K8" s="28"/>
      <c r="L8" s="29"/>
      <c r="M8" s="23" t="s">
        <v>24</v>
      </c>
    </row>
    <row r="9" spans="1:40" ht="86.25" customHeight="1">
      <c r="A9" s="24"/>
      <c r="B9" s="24"/>
      <c r="C9" s="26"/>
      <c r="D9" s="13" t="s">
        <v>15</v>
      </c>
      <c r="E9" s="13" t="s">
        <v>9</v>
      </c>
      <c r="F9" s="13" t="s">
        <v>10</v>
      </c>
      <c r="G9" s="13" t="s">
        <v>12</v>
      </c>
      <c r="H9" s="13" t="s">
        <v>13</v>
      </c>
      <c r="I9" s="13" t="s">
        <v>11</v>
      </c>
      <c r="J9" s="13" t="s">
        <v>19</v>
      </c>
      <c r="K9" s="13" t="s">
        <v>14</v>
      </c>
      <c r="L9" s="13" t="s">
        <v>9</v>
      </c>
      <c r="M9" s="2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8" s="2" customFormat="1" ht="124.5" customHeight="1">
      <c r="A10" s="14">
        <v>1</v>
      </c>
      <c r="B10" s="15" t="s">
        <v>7</v>
      </c>
      <c r="C10" s="20" t="s">
        <v>6</v>
      </c>
      <c r="D10" s="22">
        <v>529775.39</v>
      </c>
      <c r="E10" s="22">
        <v>31759.43</v>
      </c>
      <c r="F10" s="22">
        <v>120429.72</v>
      </c>
      <c r="G10" s="22">
        <v>12011.09</v>
      </c>
      <c r="H10" s="22">
        <v>5504.59</v>
      </c>
      <c r="I10" s="22">
        <v>15054.78</v>
      </c>
      <c r="J10" s="22">
        <v>28361</v>
      </c>
      <c r="K10" s="22">
        <v>1262.44</v>
      </c>
      <c r="L10" s="22">
        <v>1678.84</v>
      </c>
      <c r="M10" s="21">
        <f>SUM(D10:L10)</f>
        <v>745837.2799999999</v>
      </c>
      <c r="N10" s="7"/>
      <c r="O10" s="4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4"/>
      <c r="AP10" s="4"/>
      <c r="AQ10" s="4"/>
      <c r="AR10" s="4"/>
      <c r="AS10" s="4"/>
      <c r="AT10" s="4"/>
      <c r="AU10" s="4"/>
      <c r="AV10" s="4"/>
    </row>
    <row r="11" spans="1:48" s="2" customFormat="1" ht="102.75" customHeight="1">
      <c r="A11" s="14">
        <v>2</v>
      </c>
      <c r="B11" s="15" t="s">
        <v>2</v>
      </c>
      <c r="C11" s="20" t="s">
        <v>6</v>
      </c>
      <c r="D11" s="22">
        <v>324138.14</v>
      </c>
      <c r="E11" s="22">
        <v>4264.09</v>
      </c>
      <c r="F11" s="22">
        <v>10190.02</v>
      </c>
      <c r="G11" s="22">
        <v>4919.11</v>
      </c>
      <c r="H11" s="22">
        <v>966.68</v>
      </c>
      <c r="I11" s="22">
        <v>27633.16</v>
      </c>
      <c r="J11" s="22">
        <v>678.13</v>
      </c>
      <c r="K11" s="22">
        <v>1116.3</v>
      </c>
      <c r="L11" s="22">
        <v>1234.3</v>
      </c>
      <c r="M11" s="21">
        <f>SUM(D11:L11)</f>
        <v>375139.93</v>
      </c>
      <c r="N11" s="7"/>
      <c r="O11" s="4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4"/>
      <c r="AP11" s="4"/>
      <c r="AQ11" s="4"/>
      <c r="AR11" s="4"/>
      <c r="AS11" s="4"/>
      <c r="AT11" s="4"/>
      <c r="AU11" s="4"/>
      <c r="AV11" s="4"/>
    </row>
    <row r="12" spans="1:48" s="2" customFormat="1" ht="114" customHeight="1">
      <c r="A12" s="14">
        <v>3</v>
      </c>
      <c r="B12" s="15" t="s">
        <v>3</v>
      </c>
      <c r="C12" s="20" t="s">
        <v>6</v>
      </c>
      <c r="D12" s="22">
        <v>364865.48</v>
      </c>
      <c r="E12" s="22">
        <v>44756.14</v>
      </c>
      <c r="F12" s="22">
        <v>127131.08</v>
      </c>
      <c r="G12" s="22">
        <v>6195.96</v>
      </c>
      <c r="H12" s="22">
        <v>5619.84</v>
      </c>
      <c r="I12" s="22">
        <v>15910.82</v>
      </c>
      <c r="J12" s="22">
        <v>98576.96</v>
      </c>
      <c r="K12" s="22">
        <v>23076.59</v>
      </c>
      <c r="L12" s="22">
        <v>25249.88</v>
      </c>
      <c r="M12" s="21">
        <f>SUM(D12:L12)</f>
        <v>711382.7499999998</v>
      </c>
      <c r="N12" s="7"/>
      <c r="O12" s="4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4"/>
      <c r="AP12" s="4"/>
      <c r="AQ12" s="4"/>
      <c r="AR12" s="4"/>
      <c r="AS12" s="4"/>
      <c r="AT12" s="4"/>
      <c r="AU12" s="4"/>
      <c r="AV12" s="4"/>
    </row>
    <row r="13" spans="1:48" s="2" customFormat="1" ht="112.5" customHeight="1">
      <c r="A13" s="14">
        <v>4</v>
      </c>
      <c r="B13" s="15" t="s">
        <v>5</v>
      </c>
      <c r="C13" s="20" t="s">
        <v>22</v>
      </c>
      <c r="D13" s="22">
        <v>319422.23</v>
      </c>
      <c r="E13" s="22">
        <v>42585.06</v>
      </c>
      <c r="F13" s="22">
        <v>115070.06</v>
      </c>
      <c r="G13" s="22">
        <v>73717.37</v>
      </c>
      <c r="H13" s="22">
        <v>6635.92</v>
      </c>
      <c r="I13" s="22">
        <v>36517.77</v>
      </c>
      <c r="J13" s="22">
        <v>72114.86</v>
      </c>
      <c r="K13" s="22">
        <v>5133.81</v>
      </c>
      <c r="L13" s="22">
        <v>4862.37</v>
      </c>
      <c r="M13" s="21">
        <f>D13+E13+F13+G13+H13+I13+J13+K13+L13</f>
        <v>676059.4500000001</v>
      </c>
      <c r="N13" s="7"/>
      <c r="O13" s="4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4"/>
      <c r="AP13" s="4"/>
      <c r="AQ13" s="4"/>
      <c r="AR13" s="4"/>
      <c r="AS13" s="4"/>
      <c r="AT13" s="4"/>
      <c r="AU13" s="4"/>
      <c r="AV13" s="4"/>
    </row>
    <row r="14" spans="1:48" s="2" customFormat="1" ht="115.5" customHeight="1">
      <c r="A14" s="14">
        <v>5</v>
      </c>
      <c r="B14" s="15" t="s">
        <v>4</v>
      </c>
      <c r="C14" s="20" t="s">
        <v>6</v>
      </c>
      <c r="D14" s="22">
        <v>49487.21</v>
      </c>
      <c r="E14" s="22">
        <v>5434.46</v>
      </c>
      <c r="F14" s="22">
        <v>18519.15</v>
      </c>
      <c r="G14" s="22">
        <v>433.37</v>
      </c>
      <c r="H14" s="22">
        <v>1163.9</v>
      </c>
      <c r="I14" s="22">
        <v>5166.78</v>
      </c>
      <c r="J14" s="22">
        <v>4903.22</v>
      </c>
      <c r="K14" s="22">
        <v>4076.58</v>
      </c>
      <c r="L14" s="22">
        <v>7857.36</v>
      </c>
      <c r="M14" s="21">
        <f>D14+E14+F14+G14+H14+I14+J14+K14+L14</f>
        <v>97042.03</v>
      </c>
      <c r="N14" s="7"/>
      <c r="O14" s="4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4"/>
      <c r="AP14" s="4"/>
      <c r="AQ14" s="4"/>
      <c r="AR14" s="4"/>
      <c r="AS14" s="4"/>
      <c r="AT14" s="4"/>
      <c r="AU14" s="4"/>
      <c r="AV14" s="4"/>
    </row>
    <row r="15" spans="1:48" ht="20.25">
      <c r="A15" s="16"/>
      <c r="B15" s="16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O15" s="3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3"/>
      <c r="AP15" s="3"/>
      <c r="AQ15" s="3"/>
      <c r="AR15" s="3"/>
      <c r="AS15" s="3"/>
      <c r="AT15" s="3"/>
      <c r="AU15" s="3"/>
      <c r="AV15" s="3"/>
    </row>
    <row r="16" spans="1:48" ht="20.25">
      <c r="A16" s="16"/>
      <c r="B16" s="16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O16" s="3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3"/>
      <c r="AP16" s="3"/>
      <c r="AQ16" s="3"/>
      <c r="AR16" s="3"/>
      <c r="AS16" s="3"/>
      <c r="AT16" s="3"/>
      <c r="AU16" s="3"/>
      <c r="AV16" s="3"/>
    </row>
    <row r="17" spans="1:48" ht="20.25">
      <c r="A17" s="16"/>
      <c r="B17" s="16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6"/>
      <c r="O17" s="3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3"/>
      <c r="AP17" s="3"/>
      <c r="AQ17" s="3"/>
      <c r="AR17" s="3"/>
      <c r="AS17" s="3"/>
      <c r="AT17" s="3"/>
      <c r="AU17" s="3"/>
      <c r="AV17" s="3"/>
    </row>
    <row r="18" spans="1:40" ht="2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20.25">
      <c r="A19" s="18"/>
      <c r="B19" s="18"/>
      <c r="C19" s="18"/>
      <c r="D19" s="18"/>
      <c r="E19" s="18"/>
      <c r="F19" s="18"/>
      <c r="G19" s="18"/>
      <c r="H19" s="18"/>
      <c r="I19" s="18"/>
      <c r="J19" s="19"/>
      <c r="K19" s="18"/>
      <c r="L19" s="19"/>
      <c r="M19" s="18"/>
      <c r="N19" s="3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8" ht="15.75">
      <c r="N28" s="9"/>
    </row>
  </sheetData>
  <sheetProtection/>
  <mergeCells count="10">
    <mergeCell ref="A8:A9"/>
    <mergeCell ref="B8:B9"/>
    <mergeCell ref="C8:C9"/>
    <mergeCell ref="D8:F8"/>
    <mergeCell ref="B6:L6"/>
    <mergeCell ref="K2:M2"/>
    <mergeCell ref="K3:M3"/>
    <mergeCell ref="K4:M4"/>
    <mergeCell ref="M8:M9"/>
    <mergeCell ref="G8:L8"/>
  </mergeCells>
  <printOptions/>
  <pageMargins left="0.5905511811023623" right="0" top="1.1811023622047245" bottom="0.15748031496062992" header="0.31496062992125984" footer="0.31496062992125984"/>
  <pageSetup fitToHeight="1" fitToWidth="1" horizontalDpi="600" verticalDpi="600" orientation="landscape" paperSize="9" scale="48" r:id="rId2"/>
  <headerFooter scaleWithDoc="0" alignWithMargins="0">
    <oddHeader>&amp;R&amp;G</oddHeader>
  </headerFooter>
  <rowBreaks count="1" manualBreakCount="1">
    <brk id="11" max="12" man="1"/>
  </rowBreaks>
  <colBreaks count="1" manualBreakCount="1">
    <brk id="13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Михалченкова</cp:lastModifiedBy>
  <cp:lastPrinted>2021-12-30T06:33:39Z</cp:lastPrinted>
  <dcterms:created xsi:type="dcterms:W3CDTF">2017-06-06T15:17:45Z</dcterms:created>
  <dcterms:modified xsi:type="dcterms:W3CDTF">2021-12-30T06:33:43Z</dcterms:modified>
  <cp:category/>
  <cp:version/>
  <cp:contentType/>
  <cp:contentStatus/>
</cp:coreProperties>
</file>